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Mihkel\Dropbox\E2316_Kanama-Jõgisoo_Tv\Projekt\"/>
    </mc:Choice>
  </mc:AlternateContent>
  <xr:revisionPtr revIDLastSave="0" documentId="13_ncr:1_{C492E19B-E3E1-4D72-9CB7-FB4E178F7926}" xr6:coauthVersionLast="47" xr6:coauthVersionMax="47" xr10:uidLastSave="{00000000-0000-0000-0000-000000000000}"/>
  <bookViews>
    <workbookView xWindow="-108" yWindow="-108" windowWidth="23256" windowHeight="13896" activeTab="1" xr2:uid="{00000000-000D-0000-FFFF-FFFF00000000}"/>
  </bookViews>
  <sheets>
    <sheet name="Spets" sheetId="2" r:id="rId1"/>
    <sheet name="Mahud" sheetId="1" r:id="rId2"/>
  </sheets>
  <definedNames>
    <definedName name="_xlnm.Print_Area" localSheetId="1">Mahud!$A$2:$E$15</definedName>
    <definedName name="_xlnm.Print_Area" localSheetId="0">Spets!$A$2:$E$39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2" l="1"/>
  <c r="A15" i="2"/>
  <c r="A5" i="2" l="1"/>
  <c r="A6" i="2" s="1"/>
  <c r="A17" i="2" l="1"/>
  <c r="A18" i="2" s="1"/>
  <c r="A19" i="2" l="1"/>
  <c r="A20" i="2" s="1"/>
  <c r="A21" i="2" s="1"/>
  <c r="A23" i="2" s="1"/>
  <c r="A24" i="2" l="1"/>
  <c r="A25" i="2" s="1"/>
  <c r="A26" i="2" s="1"/>
  <c r="A27" i="2" s="1"/>
  <c r="A28" i="2" s="1"/>
  <c r="A29" i="2" s="1"/>
  <c r="E2" i="2"/>
</calcChain>
</file>

<file path=xl/sharedStrings.xml><?xml version="1.0" encoding="utf-8"?>
<sst xmlns="http://schemas.openxmlformats.org/spreadsheetml/2006/main" count="105" uniqueCount="71">
  <si>
    <t>Poa Nr.</t>
  </si>
  <si>
    <t>Nimetus ja tehnilised andmed</t>
  </si>
  <si>
    <t>Mõõtühik</t>
  </si>
  <si>
    <t>Maht</t>
  </si>
  <si>
    <t>Märkus</t>
  </si>
  <si>
    <t xml:space="preserve">Mahamärkimine ja teostusmõõdistus  </t>
  </si>
  <si>
    <t xml:space="preserve">Kontrollitoimingud  </t>
  </si>
  <si>
    <t>obj</t>
  </si>
  <si>
    <t>m</t>
  </si>
  <si>
    <t>tk</t>
  </si>
  <si>
    <t>Hulk</t>
  </si>
  <si>
    <t>Ühik</t>
  </si>
  <si>
    <t>Muu</t>
  </si>
  <si>
    <t>Kaabel</t>
  </si>
  <si>
    <t>Maandusseadme komplekt FS  3x 1,0m</t>
  </si>
  <si>
    <t>kompl</t>
  </si>
  <si>
    <t xml:space="preserve">Maandusjuhe Cu 25 mm² </t>
  </si>
  <si>
    <t>Kaablilipikud nimiandmetega</t>
  </si>
  <si>
    <t>Märkused</t>
  </si>
  <si>
    <t>* Kaablite kogused on arvestuslikud</t>
  </si>
  <si>
    <t>Kordusmaandus mastile</t>
  </si>
  <si>
    <r>
      <rPr>
        <sz val="11"/>
        <color theme="1"/>
        <rFont val="Wingdings"/>
        <charset val="2"/>
      </rPr>
      <t>§</t>
    </r>
    <r>
      <rPr>
        <sz val="11"/>
        <color theme="1"/>
        <rFont val="Calibri"/>
        <family val="2"/>
        <scheme val="minor"/>
      </rPr>
      <t xml:space="preserve"> Materjalide erinevusel spetsifikatsioonis ja plaanidel, juhinduda plaanidest</t>
    </r>
  </si>
  <si>
    <r>
      <rPr>
        <sz val="11"/>
        <color theme="1"/>
        <rFont val="Wingdings"/>
        <charset val="2"/>
      </rPr>
      <t>§</t>
    </r>
    <r>
      <rPr>
        <sz val="11"/>
        <color theme="1"/>
        <rFont val="Calibri"/>
        <family val="2"/>
        <scheme val="minor"/>
      </rPr>
      <t xml:space="preserve"> Spetsifikatsioonis toodud seadmed võib asendada teiste firmade toodanguga arvestades, et seadmete parameetrid jääksid samaks (kooskõlastada tellija ja projekteerijaga). Ehitajal on kohustus enne hinnapakkumist tutvuda olukorraga kohapeal ja antud osa teeprojektiga.</t>
    </r>
  </si>
  <si>
    <t xml:space="preserve">Kordusmaanduse rajamine, R ≤ 30 Ω  </t>
  </si>
  <si>
    <t>Pos. Nr.</t>
  </si>
  <si>
    <t>Elektripaigaldise nõuetekohasuse dekla-ratsioon, elektripaigaldise kasutusele-võtule eelneva auditi protokoll, mõõte-protokollid (maandustakistuse, kaitse-, PEN- ja potentsiaaliühtlustusjuhtmete katkematuse ja isolatsioonitakistuse mõõtmine)</t>
  </si>
  <si>
    <t>Valgustid</t>
  </si>
  <si>
    <t>Mastid</t>
  </si>
  <si>
    <t>TB65S/60/136/3/6500, 6 m</t>
  </si>
  <si>
    <t>Jalandid</t>
  </si>
  <si>
    <t>Ühenduskomplekt valgustile SV 15.5+SVV 3</t>
  </si>
  <si>
    <t>Valgustite paigaldus</t>
  </si>
  <si>
    <t>Jalandite paigaldus</t>
  </si>
  <si>
    <t>Kaablitrassi rajamine</t>
  </si>
  <si>
    <t xml:space="preserve">750N Ø75mm kaablikaitsetoru (kollane) </t>
  </si>
  <si>
    <t>1250N Ø75mm kaablikaitsetoru (kollane)</t>
  </si>
  <si>
    <t>sundpuurimine</t>
  </si>
  <si>
    <t>lahtine kaevik</t>
  </si>
  <si>
    <t xml:space="preserve">H07RN-F 5G1,5 </t>
  </si>
  <si>
    <t>masti sisene valgustikaabel</t>
  </si>
  <si>
    <t>Sundpuurimine</t>
  </si>
  <si>
    <t>Otsamuhv AXPK 4G16 kaablile</t>
  </si>
  <si>
    <t>Kaabli hoiatuslint + 5% varu</t>
  </si>
  <si>
    <t xml:space="preserve">Philips UniStreet gen2 BGP281 T25 1 xLED14-4S/730 DN10 </t>
  </si>
  <si>
    <t>28*</t>
  </si>
  <si>
    <t>Jõukaabel + 5% varu AXPK 4G25</t>
  </si>
  <si>
    <t>VJK+mastid</t>
  </si>
  <si>
    <t>Kanama-Jõgisoo teega külgneva jalgratta ja jalgtee tänavavalgustus</t>
  </si>
  <si>
    <t>Philips UniStreet gen2 Micro BGP281 T25 1xLED64-4S/740 SR DPR1</t>
  </si>
  <si>
    <t>40,0 W | A2</t>
  </si>
  <si>
    <t>A1, A2</t>
  </si>
  <si>
    <t>Jõukaabel + 5% varu AXPK 4G16</t>
  </si>
  <si>
    <t>Metallmastide ( 6 m) paigaldus</t>
  </si>
  <si>
    <t>Jaotuskilbid</t>
  </si>
  <si>
    <t>vastavalt joonisele EL-6-01</t>
  </si>
  <si>
    <t>Juhtimiskilp (VJK)</t>
  </si>
  <si>
    <t>Otsamuhv AXPK 4G25 kaablile</t>
  </si>
  <si>
    <t>(4  kaevist)</t>
  </si>
  <si>
    <t>VJK paigaldus ja ühendus LK (2 m)</t>
  </si>
  <si>
    <t>10,2 W | A1</t>
  </si>
  <si>
    <t>Metallmastide ( 8 m) paigaldus</t>
  </si>
  <si>
    <t>12*</t>
  </si>
  <si>
    <t>Philips UniStreet BGP281 T25 1 xLED30-4S/730 DM12</t>
  </si>
  <si>
    <t>21,5 W | A3</t>
  </si>
  <si>
    <t>A3</t>
  </si>
  <si>
    <t>TB8S 8 m</t>
  </si>
  <si>
    <t>RBJ-4,5 B kaitsekummiga</t>
  </si>
  <si>
    <t>konsool - P110B 1m ø60</t>
  </si>
  <si>
    <t>11*</t>
  </si>
  <si>
    <t>218*</t>
  </si>
  <si>
    <t>Elektrilevi tellimus tugimastide ümberehituseks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</si>
</sst>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11"/>
      <color theme="1"/>
      <name val="Aino"/>
      <family val="3"/>
    </font>
    <font>
      <b/>
      <sz val="12"/>
      <color theme="1"/>
      <name val="Calibri"/>
      <family val="2"/>
      <charset val="186"/>
      <scheme val="minor"/>
    </font>
    <font>
      <sz val="11"/>
      <color theme="1"/>
      <name val="Aino"/>
      <family val="3"/>
    </font>
    <font>
      <sz val="11"/>
      <color theme="1"/>
      <name val="Wingdings"/>
      <charset val="2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6" xfId="0" applyFont="1" applyBorder="1" applyAlignment="1">
      <alignment wrapText="1"/>
    </xf>
    <xf numFmtId="0" fontId="0" fillId="0" borderId="6" xfId="0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13" xfId="0" applyFont="1" applyBorder="1" applyAlignment="1">
      <alignment wrapText="1"/>
    </xf>
    <xf numFmtId="0" fontId="3" fillId="0" borderId="13" xfId="0" applyFont="1" applyBorder="1"/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wrapText="1"/>
    </xf>
    <xf numFmtId="0" fontId="0" fillId="3" borderId="13" xfId="0" applyFill="1" applyBorder="1" applyAlignment="1">
      <alignment horizontal="center" vertical="center"/>
    </xf>
    <xf numFmtId="0" fontId="1" fillId="0" borderId="13" xfId="0" applyFont="1" applyBorder="1"/>
    <xf numFmtId="0" fontId="1" fillId="0" borderId="1" xfId="0" applyFont="1" applyBorder="1"/>
    <xf numFmtId="0" fontId="1" fillId="0" borderId="17" xfId="0" applyFont="1" applyBorder="1"/>
    <xf numFmtId="0" fontId="1" fillId="0" borderId="6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" fillId="0" borderId="19" xfId="0" applyFont="1" applyBorder="1" applyAlignment="1">
      <alignment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FFFFFF"/>
      </a:dk1>
      <a:lt1>
        <a:sysClr val="window" lastClr="000000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E38"/>
  <sheetViews>
    <sheetView view="pageLayout" topLeftCell="A16" zoomScale="145" zoomScaleNormal="100" zoomScalePageLayoutView="145" workbookViewId="0">
      <selection activeCell="B21" sqref="B21"/>
    </sheetView>
  </sheetViews>
  <sheetFormatPr defaultRowHeight="14.4"/>
  <cols>
    <col min="1" max="1" width="8.5546875" customWidth="1"/>
    <col min="2" max="2" width="63.88671875" customWidth="1"/>
    <col min="3" max="3" width="6.44140625" style="1" customWidth="1"/>
    <col min="4" max="4" width="7.5546875" style="1" customWidth="1"/>
    <col min="5" max="5" width="30.5546875" style="1" customWidth="1"/>
  </cols>
  <sheetData>
    <row r="1" spans="1:5" ht="21">
      <c r="A1" s="31" t="s">
        <v>47</v>
      </c>
      <c r="B1" s="31"/>
      <c r="C1" s="31"/>
      <c r="D1" s="31"/>
      <c r="E1" s="31"/>
    </row>
    <row r="2" spans="1:5" ht="16.2" thickBot="1">
      <c r="A2" s="8" t="s">
        <v>24</v>
      </c>
      <c r="B2" s="8" t="s">
        <v>1</v>
      </c>
      <c r="C2" s="8" t="s">
        <v>10</v>
      </c>
      <c r="D2" s="8" t="s">
        <v>11</v>
      </c>
      <c r="E2" s="8" t="str">
        <f>Mahud!E2</f>
        <v>Märkus</v>
      </c>
    </row>
    <row r="3" spans="1:5" ht="16.2" thickBot="1">
      <c r="A3" s="32" t="s">
        <v>26</v>
      </c>
      <c r="B3" s="33"/>
      <c r="C3" s="33"/>
      <c r="D3" s="33"/>
      <c r="E3" s="34"/>
    </row>
    <row r="4" spans="1:5">
      <c r="A4" s="2">
        <v>1</v>
      </c>
      <c r="B4" s="18" t="s">
        <v>43</v>
      </c>
      <c r="C4" s="2">
        <v>29</v>
      </c>
      <c r="D4" s="2" t="s">
        <v>9</v>
      </c>
      <c r="E4" s="2" t="s">
        <v>59</v>
      </c>
    </row>
    <row r="5" spans="1:5" ht="15" thickBot="1">
      <c r="A5" s="2">
        <f>A4+1</f>
        <v>2</v>
      </c>
      <c r="B5" s="19" t="s">
        <v>48</v>
      </c>
      <c r="C5" s="2">
        <v>2</v>
      </c>
      <c r="D5" s="2" t="s">
        <v>9</v>
      </c>
      <c r="E5" s="2" t="s">
        <v>49</v>
      </c>
    </row>
    <row r="6" spans="1:5" ht="15" thickBot="1">
      <c r="A6" s="2">
        <f>A5+1</f>
        <v>3</v>
      </c>
      <c r="B6" s="19" t="s">
        <v>62</v>
      </c>
      <c r="C6" s="23">
        <v>4</v>
      </c>
      <c r="D6" s="2" t="s">
        <v>9</v>
      </c>
      <c r="E6" s="2" t="s">
        <v>63</v>
      </c>
    </row>
    <row r="7" spans="1:5" ht="16.2" thickBot="1">
      <c r="A7" s="32" t="s">
        <v>27</v>
      </c>
      <c r="B7" s="33"/>
      <c r="C7" s="33"/>
      <c r="D7" s="33"/>
      <c r="E7" s="34"/>
    </row>
    <row r="8" spans="1:5">
      <c r="A8" s="4">
        <v>4</v>
      </c>
      <c r="B8" s="10" t="s">
        <v>28</v>
      </c>
      <c r="C8" s="2">
        <v>31</v>
      </c>
      <c r="D8" s="2" t="s">
        <v>9</v>
      </c>
      <c r="E8" s="9" t="s">
        <v>50</v>
      </c>
    </row>
    <row r="9" spans="1:5">
      <c r="A9" s="22">
        <v>5</v>
      </c>
      <c r="B9" s="10" t="s">
        <v>65</v>
      </c>
      <c r="C9" s="2">
        <v>4</v>
      </c>
      <c r="D9" s="2" t="s">
        <v>9</v>
      </c>
      <c r="E9" s="9" t="s">
        <v>64</v>
      </c>
    </row>
    <row r="10" spans="1:5" ht="15" thickBot="1">
      <c r="A10" s="22">
        <v>6</v>
      </c>
      <c r="B10" s="24" t="s">
        <v>67</v>
      </c>
      <c r="C10" s="2">
        <v>4</v>
      </c>
      <c r="D10" s="2" t="s">
        <v>9</v>
      </c>
      <c r="E10" s="9" t="s">
        <v>64</v>
      </c>
    </row>
    <row r="11" spans="1:5" ht="16.2" thickBot="1">
      <c r="A11" s="32" t="s">
        <v>29</v>
      </c>
      <c r="B11" s="33"/>
      <c r="C11" s="33"/>
      <c r="D11" s="33"/>
      <c r="E11" s="34"/>
    </row>
    <row r="12" spans="1:5" ht="15" thickBot="1">
      <c r="A12" s="4">
        <v>7</v>
      </c>
      <c r="B12" s="10" t="s">
        <v>66</v>
      </c>
      <c r="C12" s="2">
        <v>35</v>
      </c>
      <c r="D12" s="2" t="s">
        <v>9</v>
      </c>
      <c r="E12" s="9" t="s">
        <v>50</v>
      </c>
    </row>
    <row r="13" spans="1:5" ht="16.2" thickBot="1">
      <c r="A13" s="32" t="s">
        <v>53</v>
      </c>
      <c r="B13" s="33"/>
      <c r="C13" s="33"/>
      <c r="D13" s="33"/>
      <c r="E13" s="34"/>
    </row>
    <row r="14" spans="1:5">
      <c r="A14" s="4">
        <f>A12+1</f>
        <v>8</v>
      </c>
      <c r="B14" s="20" t="s">
        <v>55</v>
      </c>
      <c r="C14" s="4">
        <v>1</v>
      </c>
      <c r="D14" s="4" t="s">
        <v>15</v>
      </c>
      <c r="E14" s="4" t="s">
        <v>54</v>
      </c>
    </row>
    <row r="15" spans="1:5" ht="15" thickBot="1">
      <c r="A15" s="9">
        <f>A14+1</f>
        <v>9</v>
      </c>
      <c r="B15" s="21" t="s">
        <v>14</v>
      </c>
      <c r="C15" s="9">
        <v>1</v>
      </c>
      <c r="D15" s="9" t="s">
        <v>15</v>
      </c>
      <c r="E15" s="9"/>
    </row>
    <row r="16" spans="1:5" ht="16.2" thickBot="1">
      <c r="A16" s="35" t="s">
        <v>12</v>
      </c>
      <c r="B16" s="36"/>
      <c r="C16" s="36"/>
      <c r="D16" s="36"/>
      <c r="E16" s="37"/>
    </row>
    <row r="17" spans="1:5">
      <c r="A17" s="4">
        <f>A12+1</f>
        <v>8</v>
      </c>
      <c r="B17" s="15" t="s">
        <v>30</v>
      </c>
      <c r="C17" s="4">
        <v>35</v>
      </c>
      <c r="D17" s="4" t="s">
        <v>15</v>
      </c>
      <c r="E17" s="4"/>
    </row>
    <row r="18" spans="1:5">
      <c r="A18" s="2">
        <f>A17+1</f>
        <v>9</v>
      </c>
      <c r="B18" s="12" t="s">
        <v>14</v>
      </c>
      <c r="C18" s="2" t="s">
        <v>68</v>
      </c>
      <c r="D18" s="2" t="s">
        <v>15</v>
      </c>
      <c r="E18" s="2" t="s">
        <v>20</v>
      </c>
    </row>
    <row r="19" spans="1:5">
      <c r="A19" s="2">
        <f t="shared" ref="A19:A21" si="0">A18+1</f>
        <v>10</v>
      </c>
      <c r="B19" s="11" t="s">
        <v>17</v>
      </c>
      <c r="C19" s="16">
        <v>70</v>
      </c>
      <c r="D19" s="9" t="s">
        <v>15</v>
      </c>
      <c r="E19" s="9"/>
    </row>
    <row r="20" spans="1:5">
      <c r="A20" s="2">
        <f t="shared" si="0"/>
        <v>11</v>
      </c>
      <c r="B20" s="17" t="s">
        <v>56</v>
      </c>
      <c r="C20" s="16">
        <v>2</v>
      </c>
      <c r="D20" s="9" t="s">
        <v>15</v>
      </c>
      <c r="E20" s="9"/>
    </row>
    <row r="21" spans="1:5" ht="15" thickBot="1">
      <c r="A21" s="2">
        <f t="shared" si="0"/>
        <v>12</v>
      </c>
      <c r="B21" s="17" t="s">
        <v>41</v>
      </c>
      <c r="C21" s="16">
        <v>70</v>
      </c>
      <c r="D21" s="9" t="s">
        <v>15</v>
      </c>
      <c r="E21" s="9"/>
    </row>
    <row r="22" spans="1:5" ht="16.2" thickBot="1">
      <c r="A22" s="32" t="s">
        <v>13</v>
      </c>
      <c r="B22" s="33"/>
      <c r="C22" s="33"/>
      <c r="D22" s="33"/>
      <c r="E22" s="34"/>
    </row>
    <row r="23" spans="1:5">
      <c r="A23" s="4">
        <f>A21+1</f>
        <v>13</v>
      </c>
      <c r="B23" s="3" t="s">
        <v>16</v>
      </c>
      <c r="C23" s="4" t="s">
        <v>44</v>
      </c>
      <c r="D23" s="4" t="s">
        <v>8</v>
      </c>
      <c r="E23" s="4"/>
    </row>
    <row r="24" spans="1:5">
      <c r="A24" s="2">
        <f>A23+1</f>
        <v>14</v>
      </c>
      <c r="B24" s="5" t="s">
        <v>45</v>
      </c>
      <c r="C24" s="2">
        <v>2</v>
      </c>
      <c r="D24" s="2" t="s">
        <v>8</v>
      </c>
      <c r="E24" s="2"/>
    </row>
    <row r="25" spans="1:5">
      <c r="A25" s="2">
        <f t="shared" ref="A25:A29" si="1">A24+1</f>
        <v>15</v>
      </c>
      <c r="B25" s="5" t="s">
        <v>51</v>
      </c>
      <c r="C25" s="2">
        <v>1326</v>
      </c>
      <c r="D25" s="2" t="s">
        <v>8</v>
      </c>
      <c r="E25" s="2"/>
    </row>
    <row r="26" spans="1:5">
      <c r="A26" s="2">
        <f t="shared" si="1"/>
        <v>16</v>
      </c>
      <c r="B26" s="5" t="s">
        <v>38</v>
      </c>
      <c r="C26" s="2" t="s">
        <v>69</v>
      </c>
      <c r="D26" s="2" t="s">
        <v>8</v>
      </c>
      <c r="E26" s="2" t="s">
        <v>39</v>
      </c>
    </row>
    <row r="27" spans="1:5">
      <c r="A27" s="2">
        <f t="shared" si="1"/>
        <v>17</v>
      </c>
      <c r="B27" s="5" t="s">
        <v>34</v>
      </c>
      <c r="C27" s="2">
        <v>1105</v>
      </c>
      <c r="D27" s="2" t="s">
        <v>8</v>
      </c>
      <c r="E27" s="2" t="s">
        <v>37</v>
      </c>
    </row>
    <row r="28" spans="1:5">
      <c r="A28" s="2">
        <f t="shared" si="1"/>
        <v>18</v>
      </c>
      <c r="B28" s="5" t="s">
        <v>35</v>
      </c>
      <c r="C28" s="2">
        <v>15</v>
      </c>
      <c r="D28" s="2" t="s">
        <v>8</v>
      </c>
      <c r="E28" s="2" t="s">
        <v>36</v>
      </c>
    </row>
    <row r="29" spans="1:5">
      <c r="A29" s="2">
        <f t="shared" si="1"/>
        <v>19</v>
      </c>
      <c r="B29" s="5" t="s">
        <v>42</v>
      </c>
      <c r="C29" s="2">
        <v>1105</v>
      </c>
      <c r="D29" s="2" t="s">
        <v>8</v>
      </c>
      <c r="E29" s="2"/>
    </row>
    <row r="30" spans="1:5" ht="15.6">
      <c r="A30" s="28" t="s">
        <v>18</v>
      </c>
      <c r="B30" s="29"/>
      <c r="C30" s="29"/>
      <c r="D30" s="29"/>
      <c r="E30" s="30"/>
    </row>
    <row r="31" spans="1:5">
      <c r="A31" s="25" t="s">
        <v>19</v>
      </c>
      <c r="B31" s="26"/>
      <c r="C31" s="26"/>
      <c r="D31" s="26"/>
      <c r="E31" s="27"/>
    </row>
    <row r="32" spans="1:5">
      <c r="A32" s="25" t="s">
        <v>21</v>
      </c>
      <c r="B32" s="26"/>
      <c r="C32" s="26"/>
      <c r="D32" s="26"/>
      <c r="E32" s="27"/>
    </row>
    <row r="33" spans="1:5" ht="15" customHeight="1">
      <c r="A33" s="25" t="s">
        <v>22</v>
      </c>
      <c r="B33" s="26"/>
      <c r="C33" s="26"/>
      <c r="D33" s="26"/>
      <c r="E33" s="27"/>
    </row>
    <row r="34" spans="1:5" ht="15.75" customHeight="1">
      <c r="A34" s="25"/>
      <c r="B34" s="26"/>
      <c r="C34" s="26"/>
      <c r="D34" s="26"/>
      <c r="E34" s="27"/>
    </row>
    <row r="35" spans="1:5" ht="15" customHeight="1"/>
    <row r="36" spans="1:5" ht="15.75" customHeight="1"/>
    <row r="37" spans="1:5" ht="15" customHeight="1"/>
    <row r="38" spans="1:5" ht="15" customHeight="1"/>
  </sheetData>
  <mergeCells count="12">
    <mergeCell ref="A34:E34"/>
    <mergeCell ref="A33:E33"/>
    <mergeCell ref="A32:E32"/>
    <mergeCell ref="A30:E30"/>
    <mergeCell ref="A1:E1"/>
    <mergeCell ref="A22:E22"/>
    <mergeCell ref="A3:E3"/>
    <mergeCell ref="A31:E31"/>
    <mergeCell ref="A16:E16"/>
    <mergeCell ref="A7:E7"/>
    <mergeCell ref="A11:E11"/>
    <mergeCell ref="A13:E13"/>
  </mergeCells>
  <phoneticPr fontId="6" type="noConversion"/>
  <pageMargins left="0.7" right="1.0354166666666667" top="0.75" bottom="0.75" header="0.3" footer="0.3"/>
  <pageSetup paperSize="9" scale="71" orientation="portrait" r:id="rId1"/>
  <headerFooter>
    <oddHeader>&amp;L&amp;"Aino,Harilik"&amp;20&amp;K04+000Spetsifikatsioon&amp;18 &amp;RE2315_PP_EL-6-01
22.12.2023</oddHeader>
    <oddFooter>&amp;L&amp;"Variada tfb,Regular"&amp;K04-020Estgrid&amp;C&amp;K04-021info@estgrid.ee
M:5054620&amp;R&amp;K04-021Registrikood: 12899537
MTR reg. nr: EEP003491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E14"/>
  <sheetViews>
    <sheetView tabSelected="1" view="pageLayout" topLeftCell="A4" zoomScale="145" zoomScaleNormal="115" zoomScaleSheetLayoutView="55" zoomScalePageLayoutView="145" workbookViewId="0">
      <selection activeCell="E17" sqref="E17"/>
    </sheetView>
  </sheetViews>
  <sheetFormatPr defaultRowHeight="14.4"/>
  <cols>
    <col min="1" max="1" width="8.109375" bestFit="1" customWidth="1"/>
    <col min="2" max="2" width="70.6640625" customWidth="1"/>
    <col min="3" max="3" width="8.88671875" customWidth="1"/>
    <col min="4" max="4" width="10.6640625" customWidth="1"/>
    <col min="5" max="5" width="39.44140625" customWidth="1"/>
    <col min="7" max="7" width="21.6640625" customWidth="1"/>
  </cols>
  <sheetData>
    <row r="1" spans="1:5" ht="21">
      <c r="A1" s="31" t="s">
        <v>47</v>
      </c>
      <c r="B1" s="31"/>
      <c r="C1" s="31"/>
      <c r="D1" s="31"/>
      <c r="E1" s="31"/>
    </row>
    <row r="2" spans="1:5" ht="15.6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</row>
    <row r="3" spans="1:5">
      <c r="A3" s="2">
        <v>1</v>
      </c>
      <c r="B3" s="7" t="s">
        <v>5</v>
      </c>
      <c r="C3" s="2" t="s">
        <v>7</v>
      </c>
      <c r="D3" s="2">
        <v>1</v>
      </c>
      <c r="E3" s="13"/>
    </row>
    <row r="4" spans="1:5">
      <c r="A4" s="2">
        <v>2</v>
      </c>
      <c r="B4" s="7" t="s">
        <v>33</v>
      </c>
      <c r="C4" s="2" t="s">
        <v>8</v>
      </c>
      <c r="D4" s="2">
        <v>1105</v>
      </c>
      <c r="E4" s="13"/>
    </row>
    <row r="5" spans="1:5">
      <c r="A5" s="2">
        <v>3</v>
      </c>
      <c r="B5" s="7" t="s">
        <v>40</v>
      </c>
      <c r="C5" s="2" t="s">
        <v>8</v>
      </c>
      <c r="D5" s="2">
        <v>15</v>
      </c>
      <c r="E5" s="13" t="s">
        <v>57</v>
      </c>
    </row>
    <row r="6" spans="1:5">
      <c r="A6" s="2">
        <v>4</v>
      </c>
      <c r="B6" s="7" t="s">
        <v>32</v>
      </c>
      <c r="C6" s="2" t="s">
        <v>9</v>
      </c>
      <c r="D6" s="2">
        <v>31</v>
      </c>
      <c r="E6" s="13"/>
    </row>
    <row r="7" spans="1:5">
      <c r="A7" s="2">
        <v>5</v>
      </c>
      <c r="B7" s="7" t="s">
        <v>52</v>
      </c>
      <c r="C7" s="2" t="s">
        <v>9</v>
      </c>
      <c r="D7" s="2">
        <v>31</v>
      </c>
      <c r="E7" s="13"/>
    </row>
    <row r="8" spans="1:5">
      <c r="A8" s="2"/>
      <c r="B8" s="7" t="s">
        <v>60</v>
      </c>
      <c r="C8" s="2" t="s">
        <v>9</v>
      </c>
      <c r="D8" s="2">
        <v>4</v>
      </c>
      <c r="E8" s="13"/>
    </row>
    <row r="9" spans="1:5">
      <c r="A9" s="2">
        <v>6</v>
      </c>
      <c r="B9" s="7" t="s">
        <v>31</v>
      </c>
      <c r="C9" s="2" t="s">
        <v>9</v>
      </c>
      <c r="D9" s="2">
        <v>35</v>
      </c>
      <c r="E9" s="13"/>
    </row>
    <row r="10" spans="1:5">
      <c r="A10" s="2">
        <v>7</v>
      </c>
      <c r="B10" s="14" t="s">
        <v>23</v>
      </c>
      <c r="C10" s="2" t="s">
        <v>9</v>
      </c>
      <c r="D10" s="2" t="s">
        <v>61</v>
      </c>
      <c r="E10" s="13" t="s">
        <v>46</v>
      </c>
    </row>
    <row r="11" spans="1:5">
      <c r="A11" s="2">
        <v>8</v>
      </c>
      <c r="B11" s="7" t="s">
        <v>58</v>
      </c>
      <c r="C11" s="2" t="s">
        <v>15</v>
      </c>
      <c r="D11" s="2">
        <v>1</v>
      </c>
      <c r="E11" s="13"/>
    </row>
    <row r="12" spans="1:5">
      <c r="A12" s="2">
        <v>9</v>
      </c>
      <c r="B12" s="6" t="s">
        <v>6</v>
      </c>
      <c r="C12" s="2" t="s">
        <v>7</v>
      </c>
      <c r="D12" s="2">
        <v>1</v>
      </c>
      <c r="E12" s="13"/>
    </row>
    <row r="13" spans="1:5" ht="72">
      <c r="A13" s="2">
        <v>10</v>
      </c>
      <c r="B13" s="7" t="s">
        <v>25</v>
      </c>
      <c r="C13" s="2" t="s">
        <v>7</v>
      </c>
      <c r="D13" s="2">
        <v>1</v>
      </c>
      <c r="E13" s="13"/>
    </row>
    <row r="14" spans="1:5">
      <c r="A14" s="2">
        <v>11</v>
      </c>
      <c r="B14" s="7" t="s">
        <v>70</v>
      </c>
      <c r="C14" s="2" t="s">
        <v>7</v>
      </c>
      <c r="D14" s="2">
        <v>2</v>
      </c>
      <c r="E14" s="13"/>
    </row>
  </sheetData>
  <mergeCells count="1">
    <mergeCell ref="A1:E1"/>
  </mergeCells>
  <pageMargins left="0.7" right="0.7" top="0.66634615384615381" bottom="0.75" header="0.3" footer="0.3"/>
  <pageSetup paperSize="9" scale="63" orientation="portrait" r:id="rId1"/>
  <headerFooter>
    <oddHeader>&amp;L&amp;"Aino,Harilik"&amp;20&amp;K04-007Mahud&amp;RE2316_PP_EL-6-02
22.12.2023</oddHeader>
    <oddFooter>&amp;L&amp;"Variada tfb,Regular"&amp;K04-024Estgrid&amp;C&amp;K04-024info@estgrid.ee
M:5054620&amp;R&amp;K04-024Registrikood: 12899537
MTR reg. nr: EEP00349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B349DCA37F2E49BDF9E257EC49C361" ma:contentTypeVersion="10" ma:contentTypeDescription="Loo uus dokument" ma:contentTypeScope="" ma:versionID="c41ad3aa9c8d4529c5ed3f05219cea0e">
  <xsd:schema xmlns:xsd="http://www.w3.org/2001/XMLSchema" xmlns:xs="http://www.w3.org/2001/XMLSchema" xmlns:p="http://schemas.microsoft.com/office/2006/metadata/properties" xmlns:ns2="f6151781-b476-4103-baa5-0b0c3231bdf3" xmlns:ns3="ce8e9486-9e37-440e-ad2e-d1b181b99d52" targetNamespace="http://schemas.microsoft.com/office/2006/metadata/properties" ma:root="true" ma:fieldsID="6069fcedb40a8726266abec7eedd5bf1" ns2:_="" ns3:_="">
    <xsd:import namespace="f6151781-b476-4103-baa5-0b0c3231bdf3"/>
    <xsd:import namespace="ce8e9486-9e37-440e-ad2e-d1b181b99d5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151781-b476-4103-baa5-0b0c3231bdf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8e9486-9e37-440e-ad2e-d1b181b99d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49A7E82-FFD4-4234-AF00-7982B7ECC7AB}">
  <ds:schemaRefs>
    <ds:schemaRef ds:uri="ce8e9486-9e37-440e-ad2e-d1b181b99d52"/>
    <ds:schemaRef ds:uri="http://schemas.openxmlformats.org/package/2006/metadata/core-properties"/>
    <ds:schemaRef ds:uri="f6151781-b476-4103-baa5-0b0c3231bdf3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AE88453-63C0-43C6-B9C5-98555C7D92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151781-b476-4103-baa5-0b0c3231bdf3"/>
    <ds:schemaRef ds:uri="ce8e9486-9e37-440e-ad2e-d1b181b99d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5EBEF3E-56A2-4304-9F60-BCDFDDF89DE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Spets</vt:lpstr>
      <vt:lpstr>Mahud</vt:lpstr>
      <vt:lpstr>Mahud!Print_Area</vt:lpstr>
      <vt:lpstr>Spets!Print_Area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Mihkel Oitsalu</dc:creator>
  <cp:lastModifiedBy>Mihkel Oitsalu</cp:lastModifiedBy>
  <cp:lastPrinted>2024-02-01T11:28:59Z</cp:lastPrinted>
  <dcterms:created xsi:type="dcterms:W3CDTF">2021-03-29T08:46:56Z</dcterms:created>
  <dcterms:modified xsi:type="dcterms:W3CDTF">2024-02-01T11:29:07Z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0x0101006EB349DCA37F2E49BDF9E257EC49C361</vt:lpwstr>
  </property>
</Properties>
</file>